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様式２－別紙２" sheetId="1" r:id="rId1"/>
    <sheet name="様式２－別紙（見本）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<sst xmlns="http://schemas.openxmlformats.org/spreadsheetml/2006/main" count="66" uniqueCount="37">
  <si>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項目</t>
  </si>
  <si>
    <t>備考</t>
  </si>
  <si>
    <t>収入の部</t>
  </si>
  <si>
    <t>支出の部</t>
  </si>
  <si>
    <t>助成金</t>
  </si>
  <si>
    <t>モデル助成金（1年目）</t>
  </si>
  <si>
    <t>合計</t>
  </si>
  <si>
    <t>小計</t>
  </si>
  <si>
    <t>集落名</t>
  </si>
  <si>
    <t>活動年度</t>
  </si>
  <si>
    <t>活動期間</t>
  </si>
  <si>
    <t>助成返金額</t>
  </si>
  <si>
    <t>使用しなかった助成金の返却</t>
  </si>
  <si>
    <t>印刷製本費</t>
  </si>
  <si>
    <t>消耗品費</t>
  </si>
  <si>
    <t>事業費</t>
  </si>
  <si>
    <t>会議費</t>
  </si>
  <si>
    <t>研修費</t>
  </si>
  <si>
    <t>○○購入費</t>
  </si>
  <si>
    <t>研修参加3名</t>
  </si>
  <si>
    <t>参加費</t>
  </si>
  <si>
    <t>区民交流会</t>
  </si>
  <si>
    <t>区補助金</t>
  </si>
  <si>
    <t>打ち合わせ用お茶、茶菓子代、弁当代</t>
  </si>
  <si>
    <t>用紙購入5,250、マジック等2,000、その他9,970</t>
  </si>
  <si>
    <t>区民交流会参加費200円×30名</t>
  </si>
  <si>
    <t>広報用プリンタトナー4本4980</t>
  </si>
  <si>
    <t>助成金精算額</t>
  </si>
  <si>
    <t>予算額</t>
  </si>
  <si>
    <t>決算額</t>
  </si>
  <si>
    <t>差額</t>
  </si>
  <si>
    <t>年目</t>
  </si>
  <si>
    <t>○○○</t>
  </si>
  <si>
    <t>【様式２－３】助成金精算書</t>
  </si>
  <si>
    <t>1～3年目</t>
  </si>
  <si>
    <t>令和○○年4月1日～令和○○年3月31日</t>
  </si>
  <si>
    <t>令和　　年4月1日～令和　　年3月31日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</si>
</sst>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&quot;円&quot;"/>
    <numFmt numFmtId="177" formatCode="&quot;金&quot;\ \ #,##0&quot;　円&quot;"/>
    <numFmt numFmtId="178" formatCode="#,##0_ "/>
    <numFmt numFmtId="179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179" fontId="42" fillId="33" borderId="14" xfId="0" applyNumberFormat="1" applyFont="1" applyFill="1" applyBorder="1" applyAlignment="1">
      <alignment horizontal="right" vertical="center"/>
    </xf>
    <xf numFmtId="179" fontId="42" fillId="33" borderId="12" xfId="0" applyNumberFormat="1" applyFont="1" applyFill="1" applyBorder="1" applyAlignment="1">
      <alignment horizontal="right" vertical="center"/>
    </xf>
    <xf numFmtId="179" fontId="42" fillId="33" borderId="11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9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179" fontId="42" fillId="33" borderId="16" xfId="0" applyNumberFormat="1" applyFont="1" applyFill="1" applyBorder="1" applyAlignment="1">
      <alignment horizontal="center" vertical="center"/>
    </xf>
    <xf numFmtId="179" fontId="42" fillId="33" borderId="1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76200</xdr:rowOff>
    </xdr:from>
    <xdr:to>
      <xdr:col>5</xdr:col>
      <xdr:colOff>2438400</xdr:colOff>
      <xdr:row>4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09925" y="76200"/>
          <a:ext cx="3429000" cy="714375"/>
        </a:xfrm>
        <a:prstGeom prst="rect">
          <a:avLst/>
        </a:prstGeom>
        <a:solidFill>
          <a:srgbClr val="FCD5B5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黄色網かけ部分をを入力してください。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その他、助成金精算額、差額、合計、小計等は計算式入りです。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6" sqref="E6:F6"/>
    </sheetView>
  </sheetViews>
  <sheetFormatPr defaultColWidth="9.00390625" defaultRowHeight="13.5"/>
  <cols>
    <col min="1" max="1" width="15.125" style="1" customWidth="1"/>
    <col min="2" max="4" width="10.00390625" style="10" customWidth="1"/>
    <col min="5" max="5" width="10.00390625" style="1" customWidth="1"/>
    <col min="6" max="6" width="32.875" style="1" customWidth="1"/>
    <col min="7" max="16384" width="9.00390625" style="1" customWidth="1"/>
  </cols>
  <sheetData>
    <row r="1" ht="13.5">
      <c r="A1" s="1" t="s">
        <v>33</v>
      </c>
    </row>
    <row r="5" spans="1:6" ht="30" customHeight="1">
      <c r="A5" s="3" t="s">
        <v>8</v>
      </c>
      <c r="B5" s="38"/>
      <c r="C5" s="46"/>
      <c r="D5" s="46"/>
      <c r="E5" s="46"/>
      <c r="F5" s="39"/>
    </row>
    <row r="6" spans="1:6" ht="30" customHeight="1">
      <c r="A6" s="3" t="s">
        <v>9</v>
      </c>
      <c r="B6" s="51" t="s">
        <v>31</v>
      </c>
      <c r="C6" s="52"/>
      <c r="D6" s="2" t="s">
        <v>10</v>
      </c>
      <c r="E6" s="38" t="s">
        <v>36</v>
      </c>
      <c r="F6" s="39"/>
    </row>
    <row r="7" spans="1:6" ht="30" customHeight="1">
      <c r="A7" s="35" t="s">
        <v>27</v>
      </c>
      <c r="B7" s="35"/>
      <c r="C7" s="35"/>
      <c r="D7" s="35"/>
      <c r="E7" s="47">
        <f>C13-C35</f>
        <v>0</v>
      </c>
      <c r="F7" s="47"/>
    </row>
    <row r="11" ht="13.5">
      <c r="A11" s="1" t="s">
        <v>2</v>
      </c>
    </row>
    <row r="12" spans="1:6" ht="22.5" customHeight="1">
      <c r="A12" s="3" t="s">
        <v>0</v>
      </c>
      <c r="B12" s="11" t="s">
        <v>28</v>
      </c>
      <c r="C12" s="11" t="s">
        <v>29</v>
      </c>
      <c r="D12" s="11" t="s">
        <v>30</v>
      </c>
      <c r="E12" s="42" t="s">
        <v>1</v>
      </c>
      <c r="F12" s="42"/>
    </row>
    <row r="13" spans="1:6" ht="22.5" customHeight="1">
      <c r="A13" s="9" t="s">
        <v>4</v>
      </c>
      <c r="B13" s="12"/>
      <c r="C13" s="12"/>
      <c r="D13" s="12">
        <f>IF(B13="","",C13-B13)</f>
      </c>
      <c r="E13" s="48"/>
      <c r="F13" s="48"/>
    </row>
    <row r="14" spans="1:6" ht="22.5" customHeight="1">
      <c r="A14" s="6"/>
      <c r="B14" s="13"/>
      <c r="C14" s="13"/>
      <c r="D14" s="13">
        <f>IF(B14="","",C14-B14)</f>
      </c>
      <c r="E14" s="49"/>
      <c r="F14" s="50"/>
    </row>
    <row r="15" spans="1:6" ht="22.5" customHeight="1">
      <c r="A15" s="5"/>
      <c r="B15" s="14"/>
      <c r="C15" s="14"/>
      <c r="D15" s="14">
        <f>IF(B15="","",C15-B15)</f>
      </c>
      <c r="E15" s="40"/>
      <c r="F15" s="40"/>
    </row>
    <row r="16" spans="1:6" ht="22.5" customHeight="1">
      <c r="A16" s="20" t="s">
        <v>6</v>
      </c>
      <c r="B16" s="18">
        <f>SUM(B13:B15)</f>
        <v>0</v>
      </c>
      <c r="C16" s="18">
        <f>SUM(C13:C15)</f>
        <v>0</v>
      </c>
      <c r="D16" s="18">
        <f>C16-B16</f>
        <v>0</v>
      </c>
      <c r="E16" s="41"/>
      <c r="F16" s="41"/>
    </row>
    <row r="17" spans="2:4" ht="13.5">
      <c r="B17" s="15"/>
      <c r="C17" s="15"/>
      <c r="D17" s="15"/>
    </row>
    <row r="18" spans="1:4" ht="13.5">
      <c r="A18" s="1" t="s">
        <v>3</v>
      </c>
      <c r="B18" s="15"/>
      <c r="C18" s="15"/>
      <c r="D18" s="15"/>
    </row>
    <row r="19" spans="1:6" ht="22.5" customHeight="1">
      <c r="A19" s="3" t="s">
        <v>0</v>
      </c>
      <c r="B19" s="11" t="s">
        <v>28</v>
      </c>
      <c r="C19" s="11" t="s">
        <v>29</v>
      </c>
      <c r="D19" s="11" t="s">
        <v>30</v>
      </c>
      <c r="E19" s="42" t="s">
        <v>1</v>
      </c>
      <c r="F19" s="42"/>
    </row>
    <row r="20" spans="1:6" ht="22.5" customHeight="1">
      <c r="A20" s="9"/>
      <c r="B20" s="12"/>
      <c r="C20" s="12"/>
      <c r="D20" s="12">
        <f>IF(B20="","",C20-B20)</f>
      </c>
      <c r="E20" s="43"/>
      <c r="F20" s="43"/>
    </row>
    <row r="21" spans="1:6" ht="22.5" customHeight="1">
      <c r="A21" s="6"/>
      <c r="B21" s="13"/>
      <c r="C21" s="13"/>
      <c r="D21" s="13">
        <f aca="true" t="shared" si="0" ref="D21:D32">IF(B21="","",C21-B21)</f>
      </c>
      <c r="E21" s="44"/>
      <c r="F21" s="45"/>
    </row>
    <row r="22" spans="1:6" ht="22.5" customHeight="1">
      <c r="A22" s="6"/>
      <c r="B22" s="13"/>
      <c r="C22" s="13"/>
      <c r="D22" s="13">
        <f t="shared" si="0"/>
      </c>
      <c r="E22" s="33"/>
      <c r="F22" s="33"/>
    </row>
    <row r="23" spans="1:6" ht="22.5" customHeight="1">
      <c r="A23" s="6"/>
      <c r="B23" s="13"/>
      <c r="C23" s="13"/>
      <c r="D23" s="13">
        <f t="shared" si="0"/>
      </c>
      <c r="E23" s="33"/>
      <c r="F23" s="33"/>
    </row>
    <row r="24" spans="1:6" ht="22.5" customHeight="1">
      <c r="A24" s="6"/>
      <c r="B24" s="13"/>
      <c r="C24" s="13"/>
      <c r="D24" s="13">
        <f t="shared" si="0"/>
      </c>
      <c r="E24" s="33"/>
      <c r="F24" s="33"/>
    </row>
    <row r="25" spans="1:6" ht="22.5" customHeight="1">
      <c r="A25" s="6"/>
      <c r="B25" s="13"/>
      <c r="C25" s="13"/>
      <c r="D25" s="13">
        <f t="shared" si="0"/>
      </c>
      <c r="E25" s="33"/>
      <c r="F25" s="33"/>
    </row>
    <row r="26" spans="1:6" ht="22.5" customHeight="1">
      <c r="A26" s="6"/>
      <c r="B26" s="13"/>
      <c r="C26" s="13"/>
      <c r="D26" s="13">
        <f t="shared" si="0"/>
      </c>
      <c r="E26" s="33"/>
      <c r="F26" s="33"/>
    </row>
    <row r="27" spans="1:6" ht="22.5" customHeight="1">
      <c r="A27" s="6"/>
      <c r="B27" s="13"/>
      <c r="C27" s="13"/>
      <c r="D27" s="13">
        <f t="shared" si="0"/>
      </c>
      <c r="E27" s="33"/>
      <c r="F27" s="33"/>
    </row>
    <row r="28" spans="1:6" ht="22.5" customHeight="1">
      <c r="A28" s="6"/>
      <c r="B28" s="13"/>
      <c r="C28" s="13"/>
      <c r="D28" s="13">
        <f t="shared" si="0"/>
      </c>
      <c r="E28" s="33"/>
      <c r="F28" s="33"/>
    </row>
    <row r="29" spans="1:6" ht="22.5" customHeight="1">
      <c r="A29" s="6"/>
      <c r="B29" s="13"/>
      <c r="C29" s="13"/>
      <c r="D29" s="13">
        <f t="shared" si="0"/>
      </c>
      <c r="E29" s="33"/>
      <c r="F29" s="33"/>
    </row>
    <row r="30" spans="1:6" ht="22.5" customHeight="1">
      <c r="A30" s="6"/>
      <c r="B30" s="13"/>
      <c r="C30" s="13"/>
      <c r="D30" s="13">
        <f t="shared" si="0"/>
      </c>
      <c r="E30" s="33"/>
      <c r="F30" s="33"/>
    </row>
    <row r="31" spans="1:6" ht="22.5" customHeight="1">
      <c r="A31" s="6"/>
      <c r="B31" s="13"/>
      <c r="C31" s="13"/>
      <c r="D31" s="13">
        <f t="shared" si="0"/>
      </c>
      <c r="E31" s="33"/>
      <c r="F31" s="33"/>
    </row>
    <row r="32" spans="1:6" ht="22.5" customHeight="1">
      <c r="A32" s="7"/>
      <c r="B32" s="17"/>
      <c r="C32" s="17"/>
      <c r="D32" s="17">
        <f t="shared" si="0"/>
      </c>
      <c r="E32" s="34"/>
      <c r="F32" s="34"/>
    </row>
    <row r="33" spans="1:6" s="8" customFormat="1" ht="22.5" customHeight="1">
      <c r="A33" s="20" t="s">
        <v>7</v>
      </c>
      <c r="B33" s="16">
        <f>SUM(B20:B32)</f>
        <v>0</v>
      </c>
      <c r="C33" s="16">
        <f>SUM(C20:C32)</f>
        <v>0</v>
      </c>
      <c r="D33" s="16">
        <f>SUM(D20:D32)</f>
        <v>0</v>
      </c>
      <c r="E33" s="35"/>
      <c r="F33" s="35"/>
    </row>
    <row r="34" spans="1:4" ht="5.25" customHeight="1">
      <c r="A34" s="21"/>
      <c r="B34" s="15"/>
      <c r="C34" s="15"/>
      <c r="D34" s="15"/>
    </row>
    <row r="35" spans="1:6" s="8" customFormat="1" ht="27.75" customHeight="1">
      <c r="A35" s="20" t="s">
        <v>11</v>
      </c>
      <c r="B35" s="18">
        <f>B16-B33</f>
        <v>0</v>
      </c>
      <c r="C35" s="18">
        <f>C16-C33</f>
        <v>0</v>
      </c>
      <c r="D35" s="18"/>
      <c r="E35" s="36" t="s">
        <v>12</v>
      </c>
      <c r="F35" s="37"/>
    </row>
    <row r="36" spans="1:4" s="4" customFormat="1" ht="5.25" customHeight="1">
      <c r="A36" s="22"/>
      <c r="B36" s="19"/>
      <c r="C36" s="19"/>
      <c r="D36" s="19"/>
    </row>
    <row r="37" spans="1:6" ht="29.25" customHeight="1">
      <c r="A37" s="20" t="s">
        <v>6</v>
      </c>
      <c r="B37" s="18">
        <f>B33+B35</f>
        <v>0</v>
      </c>
      <c r="C37" s="18">
        <f>C33+C35</f>
        <v>0</v>
      </c>
      <c r="D37" s="18">
        <f>SUM(D33,D35)</f>
        <v>0</v>
      </c>
      <c r="E37" s="35"/>
      <c r="F37" s="35"/>
    </row>
  </sheetData>
  <sheetProtection/>
  <mergeCells count="27">
    <mergeCell ref="B5:F5"/>
    <mergeCell ref="A7:D7"/>
    <mergeCell ref="E7:F7"/>
    <mergeCell ref="E12:F12"/>
    <mergeCell ref="E13:F13"/>
    <mergeCell ref="E14:F14"/>
    <mergeCell ref="B6:C6"/>
    <mergeCell ref="E15:F15"/>
    <mergeCell ref="E16:F16"/>
    <mergeCell ref="E19:F19"/>
    <mergeCell ref="E30:F30"/>
    <mergeCell ref="E31:F31"/>
    <mergeCell ref="E20:F20"/>
    <mergeCell ref="E21:F21"/>
    <mergeCell ref="E22:F22"/>
    <mergeCell ref="E23:F23"/>
    <mergeCell ref="E24:F24"/>
    <mergeCell ref="E25:F25"/>
    <mergeCell ref="E32:F32"/>
    <mergeCell ref="E33:F33"/>
    <mergeCell ref="E35:F35"/>
    <mergeCell ref="E37:F37"/>
    <mergeCell ref="E6:F6"/>
    <mergeCell ref="E26:F26"/>
    <mergeCell ref="E27:F27"/>
    <mergeCell ref="E28:F28"/>
    <mergeCell ref="E29:F29"/>
  </mergeCells>
  <printOptions/>
  <pageMargins left="0.98425196850393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&amp;C若狭町社会福祉協議会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6" sqref="E6:F6"/>
    </sheetView>
  </sheetViews>
  <sheetFormatPr defaultColWidth="9.00390625" defaultRowHeight="13.5"/>
  <cols>
    <col min="1" max="1" width="15.125" style="1" customWidth="1"/>
    <col min="2" max="4" width="10.00390625" style="10" customWidth="1"/>
    <col min="5" max="5" width="10.00390625" style="1" customWidth="1"/>
    <col min="6" max="6" width="32.875" style="1" customWidth="1"/>
    <col min="7" max="16384" width="9.00390625" style="1" customWidth="1"/>
  </cols>
  <sheetData>
    <row r="1" ht="13.5">
      <c r="A1" s="1" t="s">
        <v>33</v>
      </c>
    </row>
    <row r="5" spans="1:6" ht="30" customHeight="1">
      <c r="A5" s="3" t="s">
        <v>8</v>
      </c>
      <c r="B5" s="53" t="s">
        <v>32</v>
      </c>
      <c r="C5" s="54"/>
      <c r="D5" s="54"/>
      <c r="E5" s="54"/>
      <c r="F5" s="55"/>
    </row>
    <row r="6" spans="1:6" ht="30" customHeight="1">
      <c r="A6" s="3" t="s">
        <v>9</v>
      </c>
      <c r="B6" s="56" t="s">
        <v>34</v>
      </c>
      <c r="C6" s="57"/>
      <c r="D6" s="2" t="s">
        <v>10</v>
      </c>
      <c r="E6" s="53" t="s">
        <v>35</v>
      </c>
      <c r="F6" s="55"/>
    </row>
    <row r="7" spans="1:6" ht="30" customHeight="1">
      <c r="A7" s="35" t="s">
        <v>27</v>
      </c>
      <c r="B7" s="35"/>
      <c r="C7" s="35"/>
      <c r="D7" s="35"/>
      <c r="E7" s="47">
        <f>C13-C35</f>
        <v>100000</v>
      </c>
      <c r="F7" s="47"/>
    </row>
    <row r="11" ht="13.5">
      <c r="A11" s="1" t="s">
        <v>2</v>
      </c>
    </row>
    <row r="12" spans="1:6" ht="22.5" customHeight="1">
      <c r="A12" s="3" t="s">
        <v>0</v>
      </c>
      <c r="B12" s="11" t="s">
        <v>28</v>
      </c>
      <c r="C12" s="11" t="s">
        <v>29</v>
      </c>
      <c r="D12" s="11" t="s">
        <v>30</v>
      </c>
      <c r="E12" s="42" t="s">
        <v>1</v>
      </c>
      <c r="F12" s="42"/>
    </row>
    <row r="13" spans="1:6" ht="22.5" customHeight="1">
      <c r="A13" s="9" t="s">
        <v>4</v>
      </c>
      <c r="B13" s="23">
        <v>100000</v>
      </c>
      <c r="C13" s="23">
        <v>100000</v>
      </c>
      <c r="D13" s="12">
        <f>C13-B13</f>
        <v>0</v>
      </c>
      <c r="E13" s="64" t="s">
        <v>5</v>
      </c>
      <c r="F13" s="64"/>
    </row>
    <row r="14" spans="1:6" ht="22.5" customHeight="1">
      <c r="A14" s="26" t="s">
        <v>22</v>
      </c>
      <c r="B14" s="24">
        <v>10000</v>
      </c>
      <c r="C14" s="24">
        <v>5000</v>
      </c>
      <c r="D14" s="13">
        <f>C14-B14</f>
        <v>-5000</v>
      </c>
      <c r="E14" s="66"/>
      <c r="F14" s="67"/>
    </row>
    <row r="15" spans="1:6" ht="22.5" customHeight="1">
      <c r="A15" s="27" t="s">
        <v>20</v>
      </c>
      <c r="B15" s="25">
        <v>12000</v>
      </c>
      <c r="C15" s="25">
        <v>15000</v>
      </c>
      <c r="D15" s="14">
        <f>C15-B15</f>
        <v>3000</v>
      </c>
      <c r="E15" s="65" t="s">
        <v>25</v>
      </c>
      <c r="F15" s="65"/>
    </row>
    <row r="16" spans="1:6" ht="22.5" customHeight="1">
      <c r="A16" s="20" t="s">
        <v>6</v>
      </c>
      <c r="B16" s="18">
        <f>SUM(B13:B15)</f>
        <v>122000</v>
      </c>
      <c r="C16" s="18">
        <f>SUM(C13:C15)</f>
        <v>120000</v>
      </c>
      <c r="D16" s="18">
        <f>C16-B16</f>
        <v>-2000</v>
      </c>
      <c r="E16" s="41"/>
      <c r="F16" s="41"/>
    </row>
    <row r="17" spans="2:4" ht="13.5">
      <c r="B17" s="15"/>
      <c r="C17" s="15"/>
      <c r="D17" s="15"/>
    </row>
    <row r="18" spans="1:4" ht="13.5">
      <c r="A18" s="1" t="s">
        <v>3</v>
      </c>
      <c r="B18" s="15"/>
      <c r="C18" s="15"/>
      <c r="D18" s="15"/>
    </row>
    <row r="19" spans="1:6" ht="22.5" customHeight="1">
      <c r="A19" s="3" t="s">
        <v>0</v>
      </c>
      <c r="B19" s="11" t="s">
        <v>28</v>
      </c>
      <c r="C19" s="11" t="s">
        <v>29</v>
      </c>
      <c r="D19" s="11" t="s">
        <v>30</v>
      </c>
      <c r="E19" s="42" t="s">
        <v>1</v>
      </c>
      <c r="F19" s="42"/>
    </row>
    <row r="20" spans="1:6" ht="22.5" customHeight="1">
      <c r="A20" s="28" t="s">
        <v>13</v>
      </c>
      <c r="B20" s="23">
        <v>5000</v>
      </c>
      <c r="C20" s="23">
        <v>4980</v>
      </c>
      <c r="D20" s="12">
        <f aca="true" t="shared" si="0" ref="D20:D25">C20-B20</f>
        <v>-20</v>
      </c>
      <c r="E20" s="61" t="s">
        <v>26</v>
      </c>
      <c r="F20" s="61"/>
    </row>
    <row r="21" spans="1:6" ht="22.5" customHeight="1">
      <c r="A21" s="26" t="s">
        <v>14</v>
      </c>
      <c r="B21" s="24">
        <v>15000</v>
      </c>
      <c r="C21" s="24">
        <v>17220</v>
      </c>
      <c r="D21" s="13">
        <f t="shared" si="0"/>
        <v>2220</v>
      </c>
      <c r="E21" s="62" t="s">
        <v>24</v>
      </c>
      <c r="F21" s="63"/>
    </row>
    <row r="22" spans="1:6" ht="22.5" customHeight="1">
      <c r="A22" s="26" t="s">
        <v>16</v>
      </c>
      <c r="B22" s="24">
        <v>5000</v>
      </c>
      <c r="C22" s="24">
        <v>5000</v>
      </c>
      <c r="D22" s="13">
        <f t="shared" si="0"/>
        <v>0</v>
      </c>
      <c r="E22" s="60" t="s">
        <v>23</v>
      </c>
      <c r="F22" s="60"/>
    </row>
    <row r="23" spans="1:6" ht="22.5" customHeight="1">
      <c r="A23" s="26" t="s">
        <v>17</v>
      </c>
      <c r="B23" s="24">
        <v>9000</v>
      </c>
      <c r="C23" s="24">
        <v>9000</v>
      </c>
      <c r="D23" s="13">
        <f t="shared" si="0"/>
        <v>0</v>
      </c>
      <c r="E23" s="60" t="s">
        <v>19</v>
      </c>
      <c r="F23" s="60"/>
    </row>
    <row r="24" spans="1:6" ht="22.5" customHeight="1">
      <c r="A24" s="26" t="s">
        <v>18</v>
      </c>
      <c r="B24" s="24">
        <v>30000</v>
      </c>
      <c r="C24" s="24">
        <v>30000</v>
      </c>
      <c r="D24" s="13">
        <f t="shared" si="0"/>
        <v>0</v>
      </c>
      <c r="E24" s="60"/>
      <c r="F24" s="60"/>
    </row>
    <row r="25" spans="1:6" ht="22.5" customHeight="1">
      <c r="A25" s="26" t="s">
        <v>15</v>
      </c>
      <c r="B25" s="24">
        <v>58000</v>
      </c>
      <c r="C25" s="24">
        <v>53800</v>
      </c>
      <c r="D25" s="13">
        <f t="shared" si="0"/>
        <v>-4200</v>
      </c>
      <c r="E25" s="60" t="s">
        <v>21</v>
      </c>
      <c r="F25" s="60"/>
    </row>
    <row r="26" spans="1:6" ht="22.5" customHeight="1">
      <c r="A26" s="29"/>
      <c r="B26" s="30"/>
      <c r="C26" s="30"/>
      <c r="D26" s="13">
        <f aca="true" t="shared" si="1" ref="D26:D32">IF(B26="","",C26-B26)</f>
      </c>
      <c r="E26" s="58"/>
      <c r="F26" s="58"/>
    </row>
    <row r="27" spans="1:6" ht="22.5" customHeight="1">
      <c r="A27" s="29"/>
      <c r="B27" s="30"/>
      <c r="C27" s="30"/>
      <c r="D27" s="13">
        <f t="shared" si="1"/>
      </c>
      <c r="E27" s="58"/>
      <c r="F27" s="58"/>
    </row>
    <row r="28" spans="1:6" ht="22.5" customHeight="1">
      <c r="A28" s="29"/>
      <c r="B28" s="30"/>
      <c r="C28" s="30"/>
      <c r="D28" s="13">
        <f t="shared" si="1"/>
      </c>
      <c r="E28" s="58"/>
      <c r="F28" s="58"/>
    </row>
    <row r="29" spans="1:6" ht="22.5" customHeight="1">
      <c r="A29" s="29"/>
      <c r="B29" s="30"/>
      <c r="C29" s="30"/>
      <c r="D29" s="13">
        <f t="shared" si="1"/>
      </c>
      <c r="E29" s="58"/>
      <c r="F29" s="58"/>
    </row>
    <row r="30" spans="1:6" ht="22.5" customHeight="1">
      <c r="A30" s="29"/>
      <c r="B30" s="30"/>
      <c r="C30" s="30"/>
      <c r="D30" s="13">
        <f t="shared" si="1"/>
      </c>
      <c r="E30" s="58"/>
      <c r="F30" s="58"/>
    </row>
    <row r="31" spans="1:6" ht="22.5" customHeight="1">
      <c r="A31" s="29"/>
      <c r="B31" s="30"/>
      <c r="C31" s="30"/>
      <c r="D31" s="13">
        <f t="shared" si="1"/>
      </c>
      <c r="E31" s="58"/>
      <c r="F31" s="58"/>
    </row>
    <row r="32" spans="1:6" ht="22.5" customHeight="1">
      <c r="A32" s="31"/>
      <c r="B32" s="32"/>
      <c r="C32" s="32"/>
      <c r="D32" s="17">
        <f t="shared" si="1"/>
      </c>
      <c r="E32" s="59"/>
      <c r="F32" s="59"/>
    </row>
    <row r="33" spans="1:6" s="8" customFormat="1" ht="22.5" customHeight="1">
      <c r="A33" s="20" t="s">
        <v>7</v>
      </c>
      <c r="B33" s="16">
        <f>SUM(B20:B32)</f>
        <v>122000</v>
      </c>
      <c r="C33" s="16">
        <f>SUM(C20:C32)</f>
        <v>120000</v>
      </c>
      <c r="D33" s="16">
        <f>SUM(D20:D32)</f>
        <v>-2000</v>
      </c>
      <c r="E33" s="35"/>
      <c r="F33" s="35"/>
    </row>
    <row r="34" spans="1:4" ht="5.25" customHeight="1">
      <c r="A34" s="21"/>
      <c r="B34" s="15"/>
      <c r="C34" s="15"/>
      <c r="D34" s="15"/>
    </row>
    <row r="35" spans="1:6" s="8" customFormat="1" ht="27.75" customHeight="1">
      <c r="A35" s="20" t="s">
        <v>11</v>
      </c>
      <c r="B35" s="18">
        <f>B16-B33</f>
        <v>0</v>
      </c>
      <c r="C35" s="18">
        <f>C16-C33</f>
        <v>0</v>
      </c>
      <c r="D35" s="18"/>
      <c r="E35" s="36" t="s">
        <v>12</v>
      </c>
      <c r="F35" s="37"/>
    </row>
    <row r="36" spans="1:4" s="4" customFormat="1" ht="5.25" customHeight="1">
      <c r="A36" s="22"/>
      <c r="B36" s="19"/>
      <c r="C36" s="19"/>
      <c r="D36" s="19"/>
    </row>
    <row r="37" spans="1:6" ht="29.25" customHeight="1">
      <c r="A37" s="20" t="s">
        <v>6</v>
      </c>
      <c r="B37" s="18">
        <f>B33+B35</f>
        <v>122000</v>
      </c>
      <c r="C37" s="18">
        <f>C33+C35</f>
        <v>120000</v>
      </c>
      <c r="D37" s="18">
        <f>SUM(D33,D35)</f>
        <v>-2000</v>
      </c>
      <c r="E37" s="35"/>
      <c r="F37" s="35"/>
    </row>
  </sheetData>
  <sheetProtection/>
  <mergeCells count="27">
    <mergeCell ref="E16:F16"/>
    <mergeCell ref="E19:F19"/>
    <mergeCell ref="E20:F20"/>
    <mergeCell ref="E21:F21"/>
    <mergeCell ref="E12:F12"/>
    <mergeCell ref="E13:F13"/>
    <mergeCell ref="E15:F15"/>
    <mergeCell ref="E14:F14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B5:F5"/>
    <mergeCell ref="E6:F6"/>
    <mergeCell ref="B6:C6"/>
    <mergeCell ref="E35:F35"/>
    <mergeCell ref="E37:F37"/>
    <mergeCell ref="E7:F7"/>
    <mergeCell ref="A7:D7"/>
    <mergeCell ref="E30:F30"/>
    <mergeCell ref="E31:F31"/>
    <mergeCell ref="E32:F32"/>
  </mergeCells>
  <printOptions/>
  <pageMargins left="0.984251968503937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Footer>&amp;C若狭町社会福祉協議会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若狭町社会福祉協議会</dc:creator>
  <cp:keywords/>
  <dc:description/>
  <cp:lastModifiedBy>No.23</cp:lastModifiedBy>
  <cp:lastPrinted>2014-05-13T00:31:06Z</cp:lastPrinted>
  <dcterms:created xsi:type="dcterms:W3CDTF">2009-07-09T06:14:58Z</dcterms:created>
  <dcterms:modified xsi:type="dcterms:W3CDTF">2020-12-09T00:09:08Z</dcterms:modified>
  <cp:category/>
  <cp:version/>
  <cp:contentType/>
  <cp:contentStatus/>
</cp:coreProperties>
</file>